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K 2025 ZP\272.1 postępowania\272.400.JU.KK meble do 26.11\"/>
    </mc:Choice>
  </mc:AlternateContent>
  <xr:revisionPtr revIDLastSave="0" documentId="13_ncr:1_{2E95DFEB-D35B-402E-B441-8C89C6DAB405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2a" sheetId="7" r:id="rId1"/>
    <sheet name="2b" sheetId="14" r:id="rId2"/>
    <sheet name="2c" sheetId="15" r:id="rId3"/>
    <sheet name="2d" sheetId="16" r:id="rId4"/>
    <sheet name="2e" sheetId="17" r:id="rId5"/>
    <sheet name="2f" sheetId="18" r:id="rId6"/>
    <sheet name="2g" sheetId="19" r:id="rId7"/>
    <sheet name="2h" sheetId="20" r:id="rId8"/>
    <sheet name="2i" sheetId="21" r:id="rId9"/>
    <sheet name="2j" sheetId="22" r:id="rId10"/>
    <sheet name="2k" sheetId="2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9" l="1"/>
  <c r="I22" i="14"/>
  <c r="I23" i="14"/>
  <c r="I24" i="14"/>
  <c r="I22" i="19" l="1"/>
  <c r="I20" i="23"/>
  <c r="I21" i="23" s="1"/>
  <c r="I20" i="22"/>
  <c r="I21" i="22" s="1"/>
  <c r="I20" i="21"/>
  <c r="I21" i="21" s="1"/>
  <c r="I20" i="20"/>
  <c r="I21" i="20" s="1"/>
  <c r="I21" i="19"/>
  <c r="I20" i="18"/>
  <c r="I21" i="18" s="1"/>
  <c r="I21" i="17"/>
  <c r="I20" i="16"/>
  <c r="I21" i="16" s="1"/>
  <c r="I19" i="15"/>
  <c r="I20" i="15" s="1"/>
  <c r="I25" i="14"/>
  <c r="I26" i="14"/>
  <c r="I27" i="14"/>
  <c r="I21" i="14"/>
  <c r="I22" i="17" l="1"/>
  <c r="I28" i="14"/>
  <c r="I20" i="7"/>
  <c r="I21" i="7" l="1"/>
</calcChain>
</file>

<file path=xl/sharedStrings.xml><?xml version="1.0" encoding="utf-8"?>
<sst xmlns="http://schemas.openxmlformats.org/spreadsheetml/2006/main" count="611" uniqueCount="126">
  <si>
    <t>WYKONAWCA:</t>
  </si>
  <si>
    <t xml:space="preserve">ZAMAWIAJĄCY: 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</si>
  <si>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</si>
  <si>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</si>
  <si>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</si>
  <si>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</si>
  <si>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</si>
  <si>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</si>
  <si>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</si>
  <si>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</si>
  <si>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</si>
  <si>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</si>
  <si>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</si>
  <si>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</si>
  <si>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</si>
  <si>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</si>
  <si>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</si>
  <si>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</si>
  <si>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</si>
  <si>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_________________</t>
  </si>
  <si>
    <t>miejscowość, data</t>
  </si>
  <si>
    <t>Wojewódzki Inspektorat Weterynarii w Olsztynie</t>
  </si>
  <si>
    <t>Załącznik nr 2b do zapytania ofertowego</t>
  </si>
  <si>
    <t>Załącznik nr 2a do zapytania ofertowego</t>
  </si>
  <si>
    <t>OŚWIADCZENIE WYKONAWCY:</t>
  </si>
  <si>
    <t>Załącznik nr 2e do zapytania ofertowego</t>
  </si>
  <si>
    <t>szt.</t>
  </si>
  <si>
    <t>Załącznik nr 2f do zapytania ofertowego</t>
  </si>
  <si>
    <t>Załącznik nr 2c do zapytania ofertowego</t>
  </si>
  <si>
    <t>Załącznik nr 2d do zapytania ofertowego</t>
  </si>
  <si>
    <t>I</t>
  </si>
  <si>
    <t>Wartość brutto (kol. F x kol. G)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</si>
  <si>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</si>
  <si>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</si>
  <si>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</si>
  <si>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t>Załącznik nr 2g do zapytania ofertowego</t>
  </si>
  <si>
    <t xml:space="preserve">Ilość                       </t>
  </si>
  <si>
    <t xml:space="preserve">Ilość                      </t>
  </si>
  <si>
    <t xml:space="preserve">Ilość.                       </t>
  </si>
  <si>
    <t>Załącznik nr 2h do zapytania ofertowego</t>
  </si>
  <si>
    <t>Załącznik nr 2i do zapytania ofertowego</t>
  </si>
  <si>
    <t>Załącznik nr 2j do zapytania ofertowego</t>
  </si>
  <si>
    <t>Załącznik nr 2k do zapytania ofertowego</t>
  </si>
  <si>
    <t>Wartość brutto (kol.F x kol. G)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</si>
  <si>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1 - Krzesła laboratoryjne,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</si>
  <si>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laboratoryjne BIMOS Rabco 1</t>
  </si>
  <si>
    <t xml:space="preserve">•	Wysokość siedziska: 45-55 cm
•	Kółka - tak
•	Rodzaj materiału: Ekoskóra
•	Kolor: niebieski
•	Regulacja Rabco: Pakiet ergonomiczny
•	Podłokietniki: Bimos, regulowane </t>
  </si>
  <si>
    <t>Dostawca: Rabco.pl
Kod produktu: IC01L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</si>
  <si>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 – Meble biurowe z linii KENO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</si>
  <si>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Dostawca/kod produktu</t>
  </si>
  <si>
    <t>Regał aktowy zamknięty</t>
  </si>
  <si>
    <t>•	Wymiary: 80 cm x 187 cm x 40 cm (szer. x wys. x gł.)
•	4 półki w tym 3 z możliwością regulacji wysokości
•	Front dzielony z zamkiem
•	Materiał: płyta melaminowa: 18 mm
•	Wieniec górny i dolny: 25 mm
•	Krawędzie PCV
•	Nóżki z możliwością wypoziomowania
•	Uchwyty metalowe
•	Kolor: dąb sonoma</t>
  </si>
  <si>
    <t>Dostawca: Mebledlabiura.pl
Kod produktu: WR-4</t>
  </si>
  <si>
    <t>Nadstawka zamknięta z jedną półką regulowaną</t>
  </si>
  <si>
    <t>•	Wymiary: 80 cm x 76 cm x 40 cm (szer. x wys. x gł.)
•	Front dzielony z zamkiem
•	Materiał: płyta melaminowa: 18 mm 
•	Wieniec górny: 25 mm
•	Krawędzie PCV
•	Uchwyty metalowe
•	Kolor: dąb sonoma</t>
  </si>
  <si>
    <t>Dostawca: Mebledlabiura.pl
Kod produktu: WNS-1</t>
  </si>
  <si>
    <t>Szafka aktowa zamknięta</t>
  </si>
  <si>
    <t>•	Wymiary: 80 cm x 114 cm x 40 cm (szer. x wys. x gł.)
•	2 półki z możliwością regulacji wysokości
•	Front dzielony z zamkiem
•	Materiał: płyta melaminowa: 18 mm
•	Wieniec górny i dolny: 25 mm 
•	Krawędzie PCV
•	Nóżki z możliwością wypoziomowania
•	Uchwyty metalowe
•	Kolor: dąb sonoma</t>
  </si>
  <si>
    <t>Dostawca: Mebledlabiura.pl
Kod produktu: WR-15</t>
  </si>
  <si>
    <t>•	Wymiary: 40 cm x 114 cm x 40 cm (szer. x wys. x gł.)
•	2 półki z możliwością regulacji wysokości
•	Prawy front z zamkiem
•	Materiał: płyta melaminowa: 18 mm 
•	Wieniec górny i dolny: 25 mm
•	Krawędzie PCV
•	Nóżki z możliwością wypoziomowania
•	Uchwyty metalowe
Kolor: dąb sonoma</t>
  </si>
  <si>
    <t>Dostawca: Mebledlabiura.pl
Kod produktu: WR-20P</t>
  </si>
  <si>
    <t>Biurko proste</t>
  </si>
  <si>
    <t>•	BIURKO 1 szt.:
- Wymiary: 160 cm x 75 cm x 80 cm (szer. x wys. x gł.)
- Na stelażu z profili kwadratowych o przekroju 50 mm x 50 mm 
-  Blat: płyta melaminowa: 25 mm
- Kolor: dąb sonoma/stelaż: RAL 9003
•	PÓŁKA POD KLAWIATURĘ 1 szt.:
- Z płyty meblowej
- Na prowadnicach kulkowych
- Wymiary: 60 cm x 7 cm x 35 cm (szer. x wys. x gł.)
- Kolor: dąb sonoma
•	KANAŁ KABLOWY 1 szt.:
- Pionowy
- Do montażu pod blatem biurka
- Tworzywo w kolorze aluminium
•	OSŁONA DO BIURKA 1 szt.:
- (s/w) 139/33 cm
- Płyta melaminowa 18 mm
•	PRZELOTKA ALU – 1 szt.:
- po lewej stronie biurka
- kolor: Aluminium</t>
  </si>
  <si>
    <t>BIURKO: Dostawca: Mebledlabiura.pl
Kod produktu: KBS-3
PÓŁKA POD KLAWIATURĘ:
Dostawca: Mebledlabiura.pl
Kod produktu: WP
KANAŁ KABLOWY:
Dostawca: Mebledlabiura.pl
Kod produktu: KPI 
OSŁONA BIURKA:
Dostawca: Mebledlabiura.pl
Kod produktu: KOB-3</t>
  </si>
  <si>
    <t>kpl.</t>
  </si>
  <si>
    <t>Podstawa pod komputer niska</t>
  </si>
  <si>
    <t>•	Wymiary: 195 cm x 480 cm (szer. x dł.)
•	Kolor: RAL 9003</t>
  </si>
  <si>
    <t xml:space="preserve">Dostawca: Mebledlabiura.pl
Kod produktu: PKM </t>
  </si>
  <si>
    <t>Kontenerek z 3 szufladami</t>
  </si>
  <si>
    <t>•	Wymiary: 43 cm x 63 cm x 54 cm (szer. x wys. x gł.)
•	Centralny zamek
•	Kółka ułatwiające przesuwanie
•	Materiał: Płyta melaminowa: 18 mm
•	Wieniec górny i dolny: 25 mm
•	Krawędzie PCV
•	Uchwyty metalowe
•	Wkład piórnikowy do szuflady kontenerka:
	34 cm x 24,5 cm
	Materiał: tworzywo sztuczne
•	Kolor: dąb sonoma</t>
  </si>
  <si>
    <t>Dostawca: Mebledlabiura.pl
Kod produktu: WK-1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</si>
  <si>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3 - Regał półkowy laboratoryjny,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</si>
  <si>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Numer telefonu:</t>
  </si>
  <si>
    <t>.................................................................</t>
  </si>
  <si>
    <r>
      <t>Adres poczty elektronicznej</t>
    </r>
    <r>
      <rPr>
        <sz val="12"/>
        <color theme="1"/>
        <rFont val="Calibri"/>
        <family val="2"/>
        <charset val="238"/>
      </rPr>
      <t>:</t>
    </r>
  </si>
  <si>
    <t>Nazwa</t>
  </si>
  <si>
    <t>Siedziba</t>
  </si>
  <si>
    <t>Numer NIP</t>
  </si>
  <si>
    <t>.......................................................................</t>
  </si>
  <si>
    <t>Reprezentowany przez</t>
  </si>
  <si>
    <t>Osoba + telefon do kontaktu w spr. oferty</t>
  </si>
  <si>
    <t xml:space="preserve">Regał półkowy laboratoryjny </t>
  </si>
  <si>
    <t>•	Wymiary: 100 cm x 200,5 cm x 60 cm (szer. x wys. x gł.)
•	Metalowy regał wtykowy 
•	Nośność regału: 675 kg
•	Słupy:
- Perforowane 
- Kolor: szary RAL7035
•	Półki:
- Ilość półek: 5szt.
- Laminowane, szare, wypełnione płytą wiórową
- Osadzone w perforacji
- Wymiar: 100 cm x 60 cm (szer. x gł.)
- Nośność: 150 kg</t>
  </si>
  <si>
    <t>Dostawca: Prymat24.pl
Kod produktu: 08-255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</si>
  <si>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4 - Krzesło biurowe CORFU,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</si>
  <si>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Biurowe CORFU</t>
  </si>
  <si>
    <t>•	Materiał:
- Zagłówek i oparcie - siatka 
- Siedzisko - tkanina
•	Siedzisko:
- Szerokość - 52 cm
- Głębokość - 52 cm
•	Wysokość oparcia - 56 cm +19 cm zagłówek
•	Podłokietniki – 67 cm - 75 cm (od podłogi)
•	Kółka do powierzchni dywanowych
•	Kolor: czarno-biały</t>
  </si>
  <si>
    <t>Dostawca: krzeslabiurowepro.pl
Kod produktu: CORFU</t>
  </si>
  <si>
    <t>................................................</t>
  </si>
  <si>
    <t>Szafka wisząca z drzwiami skrzydłowymi</t>
  </si>
  <si>
    <t>Dostawca: STALGAST
Kod produktu: 981703100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</si>
  <si>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5 – Szafka wisząca Stalgast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</si>
  <si>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•	Wymiary: 100 cm x 60 cm x 30 cm (szer. x wys. x gł.)
•	Półka:
- 1 szt.
- Przestawna
•	Drzwi:
- 2 szt.
- Uchylne
- Wyposażone w zamek
•	Materiał: stal nierdzewna
•	Kolor: inox</t>
  </si>
  <si>
    <t>....................................................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</si>
  <si>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6 - Fotel biurowy SitOne,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</si>
  <si>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Fotel biurowy SitOne</t>
  </si>
  <si>
    <t>•	Wymiary: 67,5 cm x 115,5-125 cm x 60 cm (szer. x wys. x gł.)
•	Siedzisko:
- Materiał: poliester
- Wypełnienie: pianka formowana, gęstość 50
•	Podłokietniki: 4-kierunkowe
•	Oparcie:
- Odchylenie (bez blokady) 98° do 135°
- Podparcie lędźwi
- 4-kierunkowy system podparcia
- Materiał: siatka
•	Kółka, podstawka kółek: nylonowe
•	Kolor: czarny
•	Zagłówek - tak</t>
  </si>
  <si>
    <t>Dostawca: Destronic
Kod produktu: SitOne</t>
  </si>
  <si>
    <t>Szafki śniadaniowe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</si>
  <si>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7 - Szafki śniadaniowe,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</si>
  <si>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8 - Szafka robocza ze stali nierdzewnej,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</si>
  <si>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Szafka robocza ze stali nierdzewnej PREMIUM</t>
  </si>
  <si>
    <t>•	Wymiary: 87 cm x 140 cm x 70 cm (wys. × szer. × gł.)
•	Grubość blatu kuchennego 6 cm
•	Półka pośrednia:
- Ilość: 1 szt.
- Wymiar: 4 cm x 85 cm x 58,2 cm (wys. × szer. × gł.)
- Nośność maksymalna: 74 kg 
•	Szuflady:
- Ilość: 3 szt.
- Umiejscowione po lewej stronie szafki</t>
  </si>
  <si>
    <t>Dostawca: GGMGastro
Kod produktu: SKU ASK147L3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</si>
  <si>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9 - Krzesło MILO BT,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</si>
  <si>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............................................</t>
  </si>
  <si>
    <t>Krzesło Milo BT</t>
  </si>
  <si>
    <t>Opis</t>
  </si>
  <si>
    <t>•	Siedzisko:
- Z regulacją głębokości i wysokości
- Tapicerowane 
•	Oparcie:
- Regulowane
- Tapicerowane
•	Podłokietniki: regulowane
•	Materiał: BN05</t>
  </si>
  <si>
    <t>Dostawca: Centrumkrzesel.pl
Kod produktu: MILO BT R 10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</si>
  <si>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10 - Krzesło laboratoryjne wysokie,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</si>
  <si>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laboratoryjne wysokie W1</t>
  </si>
  <si>
    <t>•	Siedzisko:
- Regulowana wysokość 56 cm – 82 cm
- Regulowana głębokość
- Materiał siedziska: pianka poliuretanowa 
•	Kółka: tak
•	Obrotowe
•	Regulowana wysokość oparcia
•	Podstawa: tworzywo sztuczne 
•	Podłokietniki: nie
•	Szkielet krzesła: chromowana stal</t>
  </si>
  <si>
    <t>Dostawca: Rabco.pl
Kod produktu: WKWCRL</t>
  </si>
  <si>
    <t>...................................................</t>
  </si>
  <si>
    <t>Taboret laboratoryjny wysoki</t>
  </si>
  <si>
    <t>•	Kółka: tak
•	Siedzisko:
- Regulowana wysokość 54 cm – 80 cm
- Średnica: 33 cm
- Materiał: pianka poliuretanowa
•	Regulowana wysokość ringu</t>
  </si>
  <si>
    <t>Dostawca: Rabco.pl
Kod produktu: WTWCRL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</si>
  <si>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11 - Taborety laboratoryjne wysokie,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</si>
  <si>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...........................................................</t>
  </si>
  <si>
    <t>znak sprawy: WIW-A-AGZ.272.400.2025.JU.KK</t>
  </si>
  <si>
    <r>
      <t xml:space="preserve">Dostawca: Szafy metalowe.pl
Kod produktu: </t>
    </r>
    <r>
      <rPr>
        <strike/>
        <sz val="12"/>
        <color theme="1"/>
        <rFont val="Calibri"/>
        <family val="2"/>
        <charset val="238"/>
      </rPr>
      <t xml:space="preserve">Sus 245p  </t>
    </r>
    <r>
      <rPr>
        <sz val="12"/>
        <color rgb="FFFF0000"/>
        <rFont val="Calibri"/>
        <family val="2"/>
        <charset val="238"/>
      </rPr>
      <t xml:space="preserve">Sus 245w </t>
    </r>
  </si>
  <si>
    <r>
      <t xml:space="preserve">Dostawca: Szafy metalowe.pl
Kod produktu: </t>
    </r>
    <r>
      <rPr>
        <strike/>
        <sz val="12"/>
        <rFont val="Calibri"/>
        <family val="2"/>
        <charset val="238"/>
      </rPr>
      <t xml:space="preserve">Sus 255p </t>
    </r>
    <r>
      <rPr>
        <sz val="12"/>
        <color rgb="FFFF0000"/>
        <rFont val="Calibri"/>
        <family val="2"/>
        <charset val="238"/>
      </rPr>
      <t>Sus 255w</t>
    </r>
  </si>
  <si>
    <r>
      <t xml:space="preserve">•	Wymiary: </t>
    </r>
    <r>
      <rPr>
        <strike/>
        <sz val="12"/>
        <color theme="1"/>
        <rFont val="Calibri"/>
        <family val="2"/>
        <charset val="238"/>
      </rPr>
      <t xml:space="preserve">94 cm </t>
    </r>
    <r>
      <rPr>
        <sz val="12"/>
        <color rgb="FFFF0000"/>
        <rFont val="Calibri"/>
        <family val="2"/>
        <charset val="238"/>
      </rPr>
      <t>109 cm</t>
    </r>
    <r>
      <rPr>
        <sz val="12"/>
        <color theme="1"/>
        <rFont val="Calibri"/>
        <family val="2"/>
        <charset val="238"/>
      </rPr>
      <t xml:space="preserve"> x 81 cm x 30 cm (wys. × szer. × gł.)
•	Ilość kolumn: 4
•	Ilość skrytek: 20
•	Kolor: RAL 7035</t>
    </r>
  </si>
  <si>
    <r>
      <t xml:space="preserve">•	Wymiary: </t>
    </r>
    <r>
      <rPr>
        <strike/>
        <sz val="12"/>
        <rFont val="Calibri"/>
        <family val="2"/>
        <charset val="238"/>
      </rPr>
      <t xml:space="preserve">94 cm </t>
    </r>
    <r>
      <rPr>
        <sz val="12"/>
        <color rgb="FFFF0000"/>
        <rFont val="Calibri"/>
        <family val="2"/>
        <charset val="238"/>
      </rPr>
      <t>109 cm</t>
    </r>
    <r>
      <rPr>
        <sz val="12"/>
        <rFont val="Calibri"/>
        <family val="2"/>
        <charset val="238"/>
      </rPr>
      <t xml:space="preserve"> x 100 cm x 30 cm (wys. × szer. × gł.) 
•	Ilość kolumn: 5
•	Ilość skrytek: 25
•	Kolor: RAL 7035</t>
    </r>
  </si>
  <si>
    <r>
      <t>FORMULARZ OFERTY (</t>
    </r>
    <r>
      <rPr>
        <b/>
        <sz val="12"/>
        <color rgb="FFFF0000"/>
        <rFont val="Calibri"/>
        <family val="2"/>
        <charset val="238"/>
      </rPr>
      <t>po modyfikacji</t>
    </r>
    <r>
      <rPr>
        <b/>
        <sz val="12"/>
        <color theme="1"/>
        <rFont val="Calibri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</si>
</sst>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trike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trike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15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8" xfId="0" applyFont="1" applyBorder="1"/>
    <xf numFmtId="0" fontId="4" fillId="0" borderId="8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 wrapText="1"/>
    </xf>
    <xf numFmtId="0" fontId="20" fillId="0" borderId="26" xfId="1" applyFont="1" applyBorder="1" applyAlignment="1">
      <alignment vertical="center" wrapText="1"/>
    </xf>
    <xf numFmtId="0" fontId="20" fillId="0" borderId="26" xfId="2" applyFont="1" applyBorder="1" applyAlignment="1">
      <alignment horizontal="left" vertical="center" wrapText="1"/>
    </xf>
    <xf numFmtId="0" fontId="20" fillId="0" borderId="24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2" fontId="17" fillId="2" borderId="29" xfId="0" applyNumberFormat="1" applyFont="1" applyFill="1" applyBorder="1" applyAlignment="1">
      <alignment horizontal="center" vertical="center" wrapText="1"/>
    </xf>
    <xf numFmtId="9" fontId="20" fillId="2" borderId="30" xfId="2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20" fillId="0" borderId="0" xfId="1" applyFont="1" applyAlignment="1">
      <alignment vertical="center" wrapText="1"/>
    </xf>
    <xf numFmtId="0" fontId="17" fillId="0" borderId="11" xfId="1" applyFont="1" applyBorder="1" applyAlignment="1">
      <alignment vertical="center" wrapText="1"/>
    </xf>
    <xf numFmtId="0" fontId="20" fillId="0" borderId="11" xfId="1" applyFont="1" applyBorder="1" applyAlignment="1">
      <alignment vertical="center" wrapText="1"/>
    </xf>
    <xf numFmtId="0" fontId="20" fillId="0" borderId="11" xfId="2" applyFont="1" applyBorder="1" applyAlignment="1">
      <alignment horizontal="left" vertical="center" wrapText="1"/>
    </xf>
    <xf numFmtId="0" fontId="17" fillId="0" borderId="13" xfId="1" applyFont="1" applyBorder="1" applyAlignment="1">
      <alignment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2" borderId="34" xfId="0" applyNumberFormat="1" applyFont="1" applyFill="1" applyBorder="1" applyAlignment="1">
      <alignment horizontal="center" vertical="center" wrapText="1"/>
    </xf>
    <xf numFmtId="9" fontId="20" fillId="2" borderId="35" xfId="2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9" fontId="20" fillId="2" borderId="9" xfId="2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9" fontId="20" fillId="2" borderId="15" xfId="2" applyNumberFormat="1" applyFont="1" applyFill="1" applyBorder="1" applyAlignment="1">
      <alignment horizontal="center" vertical="center" wrapText="1"/>
    </xf>
    <xf numFmtId="2" fontId="13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2" borderId="26" xfId="0" applyNumberFormat="1" applyFont="1" applyFill="1" applyBorder="1" applyAlignment="1">
      <alignment horizontal="center" vertical="center" wrapText="1"/>
    </xf>
    <xf numFmtId="9" fontId="20" fillId="2" borderId="24" xfId="2" applyNumberFormat="1" applyFont="1" applyFill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17" fillId="2" borderId="51" xfId="0" applyNumberFormat="1" applyFont="1" applyFill="1" applyBorder="1" applyAlignment="1">
      <alignment horizontal="center" vertical="center" wrapText="1"/>
    </xf>
    <xf numFmtId="9" fontId="20" fillId="2" borderId="52" xfId="2" applyNumberFormat="1" applyFont="1" applyFill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7" fillId="0" borderId="51" xfId="1" applyFont="1" applyBorder="1" applyAlignment="1">
      <alignment vertical="center" wrapText="1"/>
    </xf>
    <xf numFmtId="0" fontId="20" fillId="0" borderId="51" xfId="1" applyFont="1" applyBorder="1" applyAlignment="1">
      <alignment vertical="center" wrapText="1"/>
    </xf>
    <xf numFmtId="0" fontId="20" fillId="0" borderId="51" xfId="2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20" fillId="0" borderId="26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quotePrefix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zoomScale="90" zoomScaleNormal="90" workbookViewId="0">
      <selection activeCell="L10" sqref="L10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5.375" customWidth="1"/>
    <col min="5" max="5" width="7.75" customWidth="1"/>
    <col min="6" max="6" width="7.625" customWidth="1"/>
    <col min="7" max="7" width="14.125" customWidth="1"/>
    <col min="8" max="8" width="10.625" customWidth="1"/>
    <col min="9" max="9" width="1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23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44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38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11" thickBot="1">
      <c r="A20" s="77">
        <v>1</v>
      </c>
      <c r="B20" s="39" t="s">
        <v>45</v>
      </c>
      <c r="C20" s="40" t="s">
        <v>46</v>
      </c>
      <c r="D20" s="103" t="s">
        <v>47</v>
      </c>
      <c r="E20" s="42" t="s">
        <v>26</v>
      </c>
      <c r="F20" s="43">
        <v>5</v>
      </c>
      <c r="G20" s="44"/>
      <c r="H20" s="45"/>
      <c r="I20" s="80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7.25" customHeight="1">
      <c r="A23" s="9"/>
      <c r="B23" s="50" t="s">
        <v>24</v>
      </c>
      <c r="C23" s="50"/>
      <c r="D23" s="8"/>
      <c r="E23" s="8"/>
      <c r="F23" s="9"/>
      <c r="G23" s="9"/>
      <c r="H23" s="9"/>
      <c r="I23" s="9"/>
    </row>
    <row r="24" spans="1:9" s="4" customFormat="1" ht="322.5" customHeight="1">
      <c r="A24" s="9"/>
      <c r="B24" s="129" t="s">
        <v>32</v>
      </c>
      <c r="C24" s="129"/>
      <c r="D24" s="129"/>
      <c r="E24" s="129"/>
      <c r="F24" s="129"/>
      <c r="G24" s="129"/>
      <c r="H24" s="129"/>
      <c r="I24" s="129"/>
    </row>
    <row r="25" spans="1:9" ht="26.25" customHeight="1">
      <c r="A25" s="2"/>
      <c r="B25" s="1" t="s">
        <v>19</v>
      </c>
      <c r="C25" s="1"/>
      <c r="D25" s="1"/>
      <c r="E25" s="5"/>
      <c r="F25" s="2"/>
      <c r="G25" s="5"/>
      <c r="H25" s="5"/>
    </row>
    <row r="26" spans="1:9" ht="21">
      <c r="A26" s="2"/>
      <c r="B26" s="51" t="s">
        <v>20</v>
      </c>
      <c r="C26" s="3"/>
      <c r="D26" s="3"/>
      <c r="E26" s="7" t="s">
        <v>33</v>
      </c>
      <c r="F26" s="6"/>
      <c r="G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</sheetData>
  <mergeCells count="7">
    <mergeCell ref="B15:I15"/>
    <mergeCell ref="B13:I13"/>
    <mergeCell ref="B24:I24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37E-ABBD-4FD0-B89F-96947AA6B424}">
  <sheetPr>
    <pageSetUpPr fitToPage="1"/>
  </sheetPr>
  <dimension ref="A1:I28"/>
  <sheetViews>
    <sheetView zoomScale="90" zoomScaleNormal="90" workbookViewId="0">
      <selection activeCell="N20" sqref="N20"/>
    </sheetView>
  </sheetViews>
  <sheetFormatPr defaultRowHeight="14.25"/>
  <cols>
    <col min="1" max="1" width="4.125" customWidth="1"/>
    <col min="2" max="3" width="29.5" customWidth="1"/>
    <col min="4" max="4" width="16.37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15.6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114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114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114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114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114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114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114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110</v>
      </c>
      <c r="C15" s="127"/>
      <c r="D15" s="127"/>
      <c r="E15" s="127"/>
      <c r="F15" s="127"/>
      <c r="G15" s="127"/>
      <c r="H15" s="127"/>
      <c r="I15" s="127"/>
    </row>
    <row r="16" spans="1:9" ht="16.5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05.5" thickBot="1">
      <c r="A20" s="77">
        <v>1</v>
      </c>
      <c r="B20" s="39" t="s">
        <v>111</v>
      </c>
      <c r="C20" s="126" t="s">
        <v>112</v>
      </c>
      <c r="D20" s="103" t="s">
        <v>113</v>
      </c>
      <c r="E20" s="42" t="s">
        <v>26</v>
      </c>
      <c r="F20" s="43">
        <v>2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56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51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0166-F270-4B05-AEC0-7FFB2C465990}">
  <sheetPr>
    <pageSetUpPr fitToPage="1"/>
  </sheetPr>
  <dimension ref="A1:I28"/>
  <sheetViews>
    <sheetView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8.25" customWidth="1"/>
    <col min="3" max="3" width="25.25" customWidth="1"/>
    <col min="4" max="4" width="12.7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15.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42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105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105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105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105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105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105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105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1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118</v>
      </c>
      <c r="C15" s="127"/>
      <c r="D15" s="127"/>
      <c r="E15" s="127"/>
      <c r="F15" s="127"/>
      <c r="G15" s="127"/>
      <c r="H15" s="127"/>
      <c r="I15" s="127"/>
    </row>
    <row r="16" spans="1:9" ht="16.5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 thickBot="1">
      <c r="A17" s="142" t="s">
        <v>5</v>
      </c>
      <c r="B17" s="143"/>
      <c r="C17" s="143"/>
      <c r="D17" s="143"/>
      <c r="E17" s="144"/>
      <c r="F17" s="145" t="s">
        <v>6</v>
      </c>
      <c r="G17" s="146"/>
      <c r="H17" s="146"/>
      <c r="I17" s="147"/>
    </row>
    <row r="18" spans="1:9" ht="47.25">
      <c r="A18" s="91" t="s">
        <v>7</v>
      </c>
      <c r="B18" s="92" t="s">
        <v>8</v>
      </c>
      <c r="C18" s="93" t="s">
        <v>107</v>
      </c>
      <c r="D18" s="97" t="s">
        <v>49</v>
      </c>
      <c r="E18" s="94" t="s">
        <v>9</v>
      </c>
      <c r="F18" s="87" t="s">
        <v>36</v>
      </c>
      <c r="G18" s="88" t="s">
        <v>10</v>
      </c>
      <c r="H18" s="89" t="s">
        <v>34</v>
      </c>
      <c r="I18" s="95" t="s">
        <v>43</v>
      </c>
    </row>
    <row r="19" spans="1:9" ht="15.75">
      <c r="A19" s="82" t="s">
        <v>11</v>
      </c>
      <c r="B19" s="83" t="s">
        <v>12</v>
      </c>
      <c r="C19" s="60" t="s">
        <v>13</v>
      </c>
      <c r="D19" s="98" t="s">
        <v>14</v>
      </c>
      <c r="E19" s="84" t="s">
        <v>15</v>
      </c>
      <c r="F19" s="86" t="s">
        <v>16</v>
      </c>
      <c r="G19" s="59" t="s">
        <v>17</v>
      </c>
      <c r="H19" s="90" t="s">
        <v>18</v>
      </c>
      <c r="I19" s="96" t="s">
        <v>30</v>
      </c>
    </row>
    <row r="20" spans="1:9" ht="126">
      <c r="A20" s="85">
        <v>1</v>
      </c>
      <c r="B20" s="53" t="s">
        <v>115</v>
      </c>
      <c r="C20" s="55" t="s">
        <v>116</v>
      </c>
      <c r="D20" s="74" t="s">
        <v>117</v>
      </c>
      <c r="E20" s="57" t="s">
        <v>26</v>
      </c>
      <c r="F20" s="65">
        <v>2</v>
      </c>
      <c r="G20" s="61"/>
      <c r="H20" s="66"/>
      <c r="I20" s="70">
        <f>F20*G20</f>
        <v>0</v>
      </c>
    </row>
    <row r="21" spans="1:9" ht="16.5" thickBot="1">
      <c r="A21" s="148" t="s">
        <v>6</v>
      </c>
      <c r="B21" s="149"/>
      <c r="C21" s="149"/>
      <c r="D21" s="149"/>
      <c r="E21" s="150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8"/>
      <c r="D24" s="8"/>
      <c r="E24" s="8"/>
      <c r="F24" s="9"/>
      <c r="G24" s="9"/>
      <c r="H24" s="9"/>
      <c r="I24" s="9"/>
    </row>
    <row r="25" spans="1:9" s="4" customFormat="1" ht="318.7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2025-C32D-4C96-B1B1-BC4263D390EA}">
  <sheetPr>
    <pageSetUpPr fitToPage="1"/>
  </sheetPr>
  <dimension ref="A1:I34"/>
  <sheetViews>
    <sheetView topLeftCell="A26" zoomScale="90" zoomScaleNormal="90" workbookViewId="0">
      <selection activeCell="P27" sqref="P27"/>
    </sheetView>
  </sheetViews>
  <sheetFormatPr defaultRowHeight="14.25"/>
  <cols>
    <col min="1" max="1" width="4.125" customWidth="1"/>
    <col min="2" max="2" width="24.375" customWidth="1"/>
    <col min="3" max="3" width="33.75" customWidth="1"/>
    <col min="4" max="4" width="16.25" customWidth="1"/>
    <col min="5" max="5" width="6.125" customWidth="1"/>
    <col min="6" max="6" width="7.625" customWidth="1"/>
    <col min="7" max="7" width="14.125" customWidth="1"/>
    <col min="8" max="8" width="10.625" customWidth="1"/>
    <col min="9" max="9" width="14.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22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119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119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119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119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119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119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119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48</v>
      </c>
      <c r="C15" s="127"/>
      <c r="D15" s="127"/>
      <c r="E15" s="127"/>
      <c r="F15" s="127"/>
      <c r="G15" s="127"/>
      <c r="H15" s="127"/>
      <c r="I15" s="127"/>
    </row>
    <row r="16" spans="1:9" ht="17.25" customHeight="1">
      <c r="A16" s="1"/>
      <c r="B16" s="24"/>
      <c r="C16" s="24"/>
      <c r="D16" s="24"/>
      <c r="E16" s="24"/>
      <c r="F16" s="24"/>
      <c r="G16" s="24"/>
      <c r="H16" s="24"/>
      <c r="I16" s="24"/>
    </row>
    <row r="17" spans="1:9" ht="19.5" customHeight="1" thickBot="1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ht="15.75" customHeight="1">
      <c r="A18" s="131" t="s">
        <v>5</v>
      </c>
      <c r="B18" s="132"/>
      <c r="C18" s="132"/>
      <c r="D18" s="132"/>
      <c r="E18" s="133"/>
      <c r="F18" s="134" t="s">
        <v>6</v>
      </c>
      <c r="G18" s="135"/>
      <c r="H18" s="135"/>
      <c r="I18" s="136"/>
    </row>
    <row r="19" spans="1:9" ht="47.25">
      <c r="A19" s="25" t="s">
        <v>7</v>
      </c>
      <c r="B19" s="26" t="s">
        <v>8</v>
      </c>
      <c r="C19" s="27" t="s">
        <v>107</v>
      </c>
      <c r="D19" s="28" t="s">
        <v>49</v>
      </c>
      <c r="E19" s="29" t="s">
        <v>9</v>
      </c>
      <c r="F19" s="30" t="s">
        <v>36</v>
      </c>
      <c r="G19" s="31" t="s">
        <v>10</v>
      </c>
      <c r="H19" s="28" t="s">
        <v>34</v>
      </c>
      <c r="I19" s="32" t="s">
        <v>31</v>
      </c>
    </row>
    <row r="20" spans="1:9" ht="16.5" thickBot="1">
      <c r="A20" s="33" t="s">
        <v>11</v>
      </c>
      <c r="B20" s="34" t="s">
        <v>12</v>
      </c>
      <c r="C20" s="34" t="s">
        <v>13</v>
      </c>
      <c r="D20" s="35" t="s">
        <v>14</v>
      </c>
      <c r="E20" s="36" t="s">
        <v>15</v>
      </c>
      <c r="F20" s="59" t="s">
        <v>16</v>
      </c>
      <c r="G20" s="59" t="s">
        <v>17</v>
      </c>
      <c r="H20" s="60" t="s">
        <v>18</v>
      </c>
      <c r="I20" s="38" t="s">
        <v>30</v>
      </c>
    </row>
    <row r="21" spans="1:9" ht="173.25">
      <c r="A21" s="77">
        <v>1</v>
      </c>
      <c r="B21" s="39" t="s">
        <v>50</v>
      </c>
      <c r="C21" s="40" t="s">
        <v>51</v>
      </c>
      <c r="D21" s="103" t="s">
        <v>52</v>
      </c>
      <c r="E21" s="58" t="s">
        <v>26</v>
      </c>
      <c r="F21" s="62">
        <v>1</v>
      </c>
      <c r="G21" s="63"/>
      <c r="H21" s="64"/>
      <c r="I21" s="72">
        <f>F21*G21</f>
        <v>0</v>
      </c>
    </row>
    <row r="22" spans="1:9" ht="126">
      <c r="A22" s="77">
        <v>2</v>
      </c>
      <c r="B22" s="104" t="s">
        <v>53</v>
      </c>
      <c r="C22" s="40" t="s">
        <v>54</v>
      </c>
      <c r="D22" s="103" t="s">
        <v>55</v>
      </c>
      <c r="E22" s="58" t="s">
        <v>26</v>
      </c>
      <c r="F22" s="99">
        <v>1</v>
      </c>
      <c r="G22" s="100"/>
      <c r="H22" s="101"/>
      <c r="I22" s="70">
        <f t="shared" ref="I22:I24" si="0">F22*G22</f>
        <v>0</v>
      </c>
    </row>
    <row r="23" spans="1:9" ht="173.25">
      <c r="A23" s="77">
        <v>3</v>
      </c>
      <c r="B23" s="39" t="s">
        <v>56</v>
      </c>
      <c r="C23" s="40" t="s">
        <v>57</v>
      </c>
      <c r="D23" s="103" t="s">
        <v>58</v>
      </c>
      <c r="E23" s="58" t="s">
        <v>26</v>
      </c>
      <c r="F23" s="99">
        <v>1</v>
      </c>
      <c r="G23" s="100"/>
      <c r="H23" s="101"/>
      <c r="I23" s="70">
        <f t="shared" si="0"/>
        <v>0</v>
      </c>
    </row>
    <row r="24" spans="1:9" ht="173.25">
      <c r="A24" s="77">
        <v>4</v>
      </c>
      <c r="B24" s="39" t="s">
        <v>56</v>
      </c>
      <c r="C24" s="40" t="s">
        <v>59</v>
      </c>
      <c r="D24" s="103" t="s">
        <v>60</v>
      </c>
      <c r="E24" s="58" t="s">
        <v>26</v>
      </c>
      <c r="F24" s="99">
        <v>1</v>
      </c>
      <c r="G24" s="100"/>
      <c r="H24" s="101"/>
      <c r="I24" s="102">
        <f t="shared" si="0"/>
        <v>0</v>
      </c>
    </row>
    <row r="25" spans="1:9" ht="362.25">
      <c r="A25" s="78">
        <v>5</v>
      </c>
      <c r="B25" s="13" t="s">
        <v>61</v>
      </c>
      <c r="C25" s="54" t="s">
        <v>62</v>
      </c>
      <c r="D25" s="75" t="s">
        <v>63</v>
      </c>
      <c r="E25" s="58" t="s">
        <v>64</v>
      </c>
      <c r="F25" s="65">
        <v>1</v>
      </c>
      <c r="G25" s="61"/>
      <c r="H25" s="66"/>
      <c r="I25" s="70">
        <f t="shared" ref="I25:I27" si="1">F25*G25</f>
        <v>0</v>
      </c>
    </row>
    <row r="26" spans="1:9" ht="63">
      <c r="A26" s="78">
        <v>6</v>
      </c>
      <c r="B26" s="53" t="s">
        <v>65</v>
      </c>
      <c r="C26" s="54" t="s">
        <v>66</v>
      </c>
      <c r="D26" s="75" t="s">
        <v>67</v>
      </c>
      <c r="E26" s="58" t="s">
        <v>26</v>
      </c>
      <c r="F26" s="65">
        <v>1</v>
      </c>
      <c r="G26" s="61"/>
      <c r="H26" s="66"/>
      <c r="I26" s="70">
        <f t="shared" si="1"/>
        <v>0</v>
      </c>
    </row>
    <row r="27" spans="1:9" ht="205.5" thickBot="1">
      <c r="A27" s="79">
        <v>7</v>
      </c>
      <c r="B27" s="56" t="s">
        <v>68</v>
      </c>
      <c r="C27" s="52" t="s">
        <v>69</v>
      </c>
      <c r="D27" s="76" t="s">
        <v>70</v>
      </c>
      <c r="E27" s="58" t="s">
        <v>26</v>
      </c>
      <c r="F27" s="67">
        <v>1</v>
      </c>
      <c r="G27" s="68"/>
      <c r="H27" s="69"/>
      <c r="I27" s="71">
        <f t="shared" si="1"/>
        <v>0</v>
      </c>
    </row>
    <row r="28" spans="1:9" ht="16.5" thickBot="1">
      <c r="A28" s="137" t="s">
        <v>6</v>
      </c>
      <c r="B28" s="138"/>
      <c r="C28" s="138"/>
      <c r="D28" s="138"/>
      <c r="E28" s="139"/>
      <c r="F28" s="46"/>
      <c r="G28" s="47"/>
      <c r="H28" s="48"/>
      <c r="I28" s="49">
        <f>SUM(I21:I27)</f>
        <v>0</v>
      </c>
    </row>
    <row r="29" spans="1:9" ht="15">
      <c r="A29" s="7"/>
      <c r="B29" s="7"/>
      <c r="C29" s="7"/>
      <c r="D29" s="7"/>
      <c r="E29" s="7"/>
      <c r="F29" s="7"/>
      <c r="G29" s="7"/>
      <c r="H29" s="7"/>
      <c r="I29" s="7"/>
    </row>
    <row r="30" spans="1:9" s="4" customFormat="1" ht="17.25" customHeight="1">
      <c r="A30" s="9"/>
      <c r="B30" s="50" t="s">
        <v>24</v>
      </c>
      <c r="C30" s="50"/>
      <c r="D30" s="8"/>
      <c r="E30" s="8"/>
      <c r="F30" s="9"/>
      <c r="G30" s="9"/>
      <c r="H30" s="9"/>
      <c r="I30" s="9"/>
    </row>
    <row r="31" spans="1:9" s="4" customFormat="1" ht="315.75" customHeight="1">
      <c r="A31" s="9"/>
      <c r="B31" s="129" t="s">
        <v>32</v>
      </c>
      <c r="C31" s="129"/>
      <c r="D31" s="129"/>
      <c r="E31" s="129"/>
      <c r="F31" s="129"/>
      <c r="G31" s="129"/>
      <c r="H31" s="129"/>
      <c r="I31" s="129"/>
    </row>
    <row r="32" spans="1:9" ht="26.25" customHeight="1">
      <c r="A32" s="2"/>
      <c r="B32" s="1" t="s">
        <v>19</v>
      </c>
      <c r="C32" s="1"/>
      <c r="D32" s="1"/>
      <c r="E32" s="5"/>
      <c r="F32" s="2"/>
      <c r="G32" s="5"/>
      <c r="H32" s="5"/>
    </row>
    <row r="33" spans="1:9" ht="21">
      <c r="A33" s="2"/>
      <c r="B33" s="51" t="s">
        <v>20</v>
      </c>
      <c r="C33" s="3"/>
      <c r="D33" s="3"/>
      <c r="E33" s="7" t="s">
        <v>33</v>
      </c>
      <c r="F33" s="6"/>
      <c r="G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</sheetData>
  <mergeCells count="7">
    <mergeCell ref="B31:I31"/>
    <mergeCell ref="B13:I13"/>
    <mergeCell ref="B15:I15"/>
    <mergeCell ref="A17:I17"/>
    <mergeCell ref="A18:E18"/>
    <mergeCell ref="F18:I18"/>
    <mergeCell ref="A28:E28"/>
  </mergeCells>
  <pageMargins left="0.25" right="0.25" top="0.75" bottom="0.75" header="0.3" footer="0.3"/>
  <pageSetup paperSize="9" scale="6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DF2F-940F-404E-907C-F1D3F7893FFE}">
  <sheetPr>
    <pageSetUpPr fitToPage="1"/>
  </sheetPr>
  <dimension ref="A1:I26"/>
  <sheetViews>
    <sheetView zoomScale="90" zoomScaleNormal="90" workbookViewId="0">
      <selection activeCell="N19" sqref="N19"/>
    </sheetView>
  </sheetViews>
  <sheetFormatPr defaultRowHeight="14.25"/>
  <cols>
    <col min="1" max="1" width="4.125" customWidth="1"/>
    <col min="2" max="2" width="26" customWidth="1"/>
    <col min="3" max="3" width="32.125" customWidth="1"/>
    <col min="4" max="4" width="15.25" customWidth="1"/>
    <col min="5" max="5" width="6.625" customWidth="1"/>
    <col min="6" max="6" width="7.625" customWidth="1"/>
    <col min="7" max="7" width="14.125" customWidth="1"/>
    <col min="8" max="8" width="10.625" customWidth="1"/>
    <col min="9" max="9" width="13.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28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40" t="s">
        <v>78</v>
      </c>
      <c r="D3" s="140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40" t="s">
        <v>78</v>
      </c>
      <c r="D4" s="140"/>
      <c r="E4" s="17"/>
      <c r="F4" s="16"/>
      <c r="G4" s="17" t="s">
        <v>21</v>
      </c>
      <c r="H4" s="16"/>
      <c r="I4" s="16"/>
    </row>
    <row r="5" spans="1:9" ht="18">
      <c r="A5" s="1"/>
      <c r="B5" s="106" t="s">
        <v>77</v>
      </c>
      <c r="C5" s="140" t="s">
        <v>78</v>
      </c>
      <c r="D5" s="140"/>
      <c r="E5" s="19"/>
      <c r="F5" s="16"/>
      <c r="G5" s="17" t="s">
        <v>2</v>
      </c>
      <c r="H5" s="16"/>
      <c r="I5" s="16"/>
    </row>
    <row r="6" spans="1:9" ht="18">
      <c r="A6" s="1"/>
      <c r="B6" s="106" t="s">
        <v>79</v>
      </c>
      <c r="C6" s="140" t="s">
        <v>78</v>
      </c>
      <c r="D6" s="140"/>
      <c r="E6" s="19"/>
      <c r="F6" s="16"/>
      <c r="G6" s="17" t="s">
        <v>3</v>
      </c>
      <c r="H6" s="16"/>
      <c r="I6" s="16"/>
    </row>
    <row r="7" spans="1:9" ht="18">
      <c r="A7" s="1"/>
      <c r="B7" s="105" t="s">
        <v>74</v>
      </c>
      <c r="C7" s="140" t="s">
        <v>78</v>
      </c>
      <c r="D7" s="140"/>
      <c r="E7" s="19"/>
      <c r="F7" s="16"/>
      <c r="H7" s="16"/>
      <c r="I7" s="16"/>
    </row>
    <row r="8" spans="1:9" ht="18">
      <c r="A8" s="1"/>
      <c r="B8" s="106" t="s">
        <v>72</v>
      </c>
      <c r="C8" s="140" t="s">
        <v>78</v>
      </c>
      <c r="D8" s="140"/>
      <c r="E8" s="19"/>
      <c r="F8" s="16"/>
      <c r="G8" s="17"/>
      <c r="H8" s="16"/>
      <c r="I8" s="16"/>
    </row>
    <row r="9" spans="1:9" ht="31.5">
      <c r="A9" s="1"/>
      <c r="B9" s="106" t="s">
        <v>80</v>
      </c>
      <c r="C9" s="140" t="s">
        <v>78</v>
      </c>
      <c r="D9" s="140"/>
      <c r="E9" s="21"/>
      <c r="F9" s="16"/>
      <c r="H9" s="16"/>
      <c r="I9" s="16"/>
    </row>
    <row r="10" spans="1:9" ht="15.75">
      <c r="A10" s="1"/>
      <c r="B10" s="106"/>
      <c r="C10" s="107"/>
      <c r="D10" s="107"/>
      <c r="E10" s="21"/>
      <c r="F10" s="16"/>
      <c r="H10" s="16"/>
      <c r="I10" s="16"/>
    </row>
    <row r="11" spans="1:9" ht="16.5" customHeight="1">
      <c r="A11" s="1"/>
      <c r="B11" s="20" t="s">
        <v>120</v>
      </c>
      <c r="C11" s="22"/>
      <c r="D11" s="22"/>
      <c r="E11" s="22"/>
      <c r="F11" s="16"/>
      <c r="G11" s="16"/>
      <c r="H11" s="16"/>
      <c r="I11" s="16"/>
    </row>
    <row r="12" spans="1:9" ht="15.75">
      <c r="A12" s="1"/>
      <c r="B12" s="128" t="s">
        <v>4</v>
      </c>
      <c r="C12" s="128"/>
      <c r="D12" s="128"/>
      <c r="E12" s="128"/>
      <c r="F12" s="128"/>
      <c r="G12" s="128"/>
      <c r="H12" s="128"/>
      <c r="I12" s="128"/>
    </row>
    <row r="13" spans="1:9" ht="15.75">
      <c r="A13" s="1"/>
      <c r="B13" s="23"/>
      <c r="C13" s="23"/>
      <c r="D13" s="23"/>
      <c r="E13" s="23"/>
      <c r="F13" s="16"/>
      <c r="G13" s="16"/>
      <c r="H13" s="16"/>
      <c r="I13" s="16"/>
    </row>
    <row r="14" spans="1:9" ht="50.25" customHeight="1">
      <c r="A14" s="1"/>
      <c r="B14" s="127" t="s">
        <v>71</v>
      </c>
      <c r="C14" s="127"/>
      <c r="D14" s="127"/>
      <c r="E14" s="127"/>
      <c r="F14" s="127"/>
      <c r="G14" s="127"/>
      <c r="H14" s="127"/>
      <c r="I14" s="127"/>
    </row>
    <row r="15" spans="1:9" ht="12" customHeight="1" thickBot="1">
      <c r="A15" s="130"/>
      <c r="B15" s="130"/>
      <c r="C15" s="130"/>
      <c r="D15" s="130"/>
      <c r="E15" s="130"/>
      <c r="F15" s="130"/>
      <c r="G15" s="130"/>
      <c r="H15" s="130"/>
      <c r="I15" s="130"/>
    </row>
    <row r="16" spans="1:9" ht="15.75" customHeight="1">
      <c r="A16" s="131" t="s">
        <v>5</v>
      </c>
      <c r="B16" s="132"/>
      <c r="C16" s="132"/>
      <c r="D16" s="132"/>
      <c r="E16" s="133"/>
      <c r="F16" s="134" t="s">
        <v>6</v>
      </c>
      <c r="G16" s="135"/>
      <c r="H16" s="135"/>
      <c r="I16" s="136"/>
    </row>
    <row r="17" spans="1:9" ht="47.25">
      <c r="A17" s="25" t="s">
        <v>7</v>
      </c>
      <c r="B17" s="26" t="s">
        <v>8</v>
      </c>
      <c r="C17" s="27" t="s">
        <v>107</v>
      </c>
      <c r="D17" s="28" t="s">
        <v>49</v>
      </c>
      <c r="E17" s="29" t="s">
        <v>9</v>
      </c>
      <c r="F17" s="30" t="s">
        <v>36</v>
      </c>
      <c r="G17" s="31" t="s">
        <v>10</v>
      </c>
      <c r="H17" s="28" t="s">
        <v>34</v>
      </c>
      <c r="I17" s="32" t="s">
        <v>31</v>
      </c>
    </row>
    <row r="18" spans="1:9" ht="16.5" thickBot="1">
      <c r="A18" s="33" t="s">
        <v>11</v>
      </c>
      <c r="B18" s="34" t="s">
        <v>12</v>
      </c>
      <c r="C18" s="34" t="s">
        <v>13</v>
      </c>
      <c r="D18" s="35" t="s">
        <v>14</v>
      </c>
      <c r="E18" s="36" t="s">
        <v>15</v>
      </c>
      <c r="F18" s="37" t="s">
        <v>16</v>
      </c>
      <c r="G18" s="37" t="s">
        <v>17</v>
      </c>
      <c r="H18" s="35" t="s">
        <v>18</v>
      </c>
      <c r="I18" s="38" t="s">
        <v>30</v>
      </c>
    </row>
    <row r="19" spans="1:9" ht="225.75" customHeight="1" thickBot="1">
      <c r="A19" s="77">
        <v>1</v>
      </c>
      <c r="B19" s="39" t="s">
        <v>81</v>
      </c>
      <c r="C19" s="40" t="s">
        <v>82</v>
      </c>
      <c r="D19" s="103" t="s">
        <v>83</v>
      </c>
      <c r="E19" s="42" t="s">
        <v>26</v>
      </c>
      <c r="F19" s="43">
        <v>1</v>
      </c>
      <c r="G19" s="44"/>
      <c r="H19" s="45"/>
      <c r="I19" s="80">
        <f>F19*G19</f>
        <v>0</v>
      </c>
    </row>
    <row r="20" spans="1:9" ht="16.5" thickBot="1">
      <c r="A20" s="137" t="s">
        <v>6</v>
      </c>
      <c r="B20" s="138"/>
      <c r="C20" s="138"/>
      <c r="D20" s="138"/>
      <c r="E20" s="139"/>
      <c r="F20" s="46"/>
      <c r="G20" s="47"/>
      <c r="H20" s="48"/>
      <c r="I20" s="49">
        <f>SUM(I19:I19)</f>
        <v>0</v>
      </c>
    </row>
    <row r="21" spans="1:9" ht="15">
      <c r="A21" s="7"/>
      <c r="B21" s="7"/>
      <c r="C21" s="7"/>
      <c r="D21" s="7"/>
      <c r="E21" s="7"/>
      <c r="F21" s="7"/>
      <c r="G21" s="7"/>
      <c r="H21" s="7"/>
      <c r="I21" s="7"/>
    </row>
    <row r="22" spans="1:9" s="4" customFormat="1" ht="17.25" customHeight="1">
      <c r="A22" s="9"/>
      <c r="B22" s="50" t="s">
        <v>24</v>
      </c>
      <c r="C22" s="50"/>
      <c r="D22" s="8"/>
      <c r="E22" s="8"/>
      <c r="F22" s="9"/>
      <c r="G22" s="9"/>
      <c r="H22" s="9"/>
      <c r="I22" s="9"/>
    </row>
    <row r="23" spans="1:9" s="4" customFormat="1" ht="308.25" customHeight="1">
      <c r="A23" s="9"/>
      <c r="B23" s="129" t="s">
        <v>32</v>
      </c>
      <c r="C23" s="129"/>
      <c r="D23" s="129"/>
      <c r="E23" s="129"/>
      <c r="F23" s="129"/>
      <c r="G23" s="129"/>
      <c r="H23" s="129"/>
      <c r="I23" s="129"/>
    </row>
    <row r="24" spans="1:9" ht="26.25" customHeight="1">
      <c r="A24" s="2"/>
      <c r="B24" s="1" t="s">
        <v>19</v>
      </c>
      <c r="C24" s="1"/>
      <c r="D24" s="1"/>
      <c r="E24" s="5"/>
      <c r="F24" s="2"/>
      <c r="G24" s="5"/>
      <c r="H24" s="5"/>
    </row>
    <row r="25" spans="1:9" ht="21">
      <c r="A25" s="2"/>
      <c r="B25" s="51" t="s">
        <v>20</v>
      </c>
      <c r="C25" s="3"/>
      <c r="D25" s="3"/>
      <c r="E25" s="7" t="s">
        <v>33</v>
      </c>
      <c r="F25" s="6"/>
      <c r="G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</sheetData>
  <mergeCells count="14">
    <mergeCell ref="C9:D9"/>
    <mergeCell ref="B23:I23"/>
    <mergeCell ref="B12:I12"/>
    <mergeCell ref="B14:I14"/>
    <mergeCell ref="A15:I15"/>
    <mergeCell ref="A16:E16"/>
    <mergeCell ref="F16:I16"/>
    <mergeCell ref="A20:E20"/>
    <mergeCell ref="C3:D3"/>
    <mergeCell ref="C4:D4"/>
    <mergeCell ref="C5:D5"/>
    <mergeCell ref="C7:D7"/>
    <mergeCell ref="C8:D8"/>
    <mergeCell ref="C6:D6"/>
  </mergeCells>
  <pageMargins left="0.25" right="0.25" top="0.75" bottom="0.75" header="0.3" footer="0.3"/>
  <pageSetup paperSize="9" scale="6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E436-6CD4-41D6-86C9-55139ADB83C0}">
  <sheetPr>
    <pageSetUpPr fitToPage="1"/>
  </sheetPr>
  <dimension ref="A1:I27"/>
  <sheetViews>
    <sheetView topLeftCell="A4" zoomScale="90" zoomScaleNormal="90" workbookViewId="0">
      <selection activeCell="N20" sqref="N20"/>
    </sheetView>
  </sheetViews>
  <sheetFormatPr defaultRowHeight="14.25"/>
  <cols>
    <col min="1" max="1" width="4.125" customWidth="1"/>
    <col min="2" max="2" width="28.5" customWidth="1"/>
    <col min="3" max="3" width="27.75" customWidth="1"/>
    <col min="4" max="4" width="19" customWidth="1"/>
    <col min="5" max="5" width="6.375" customWidth="1"/>
    <col min="6" max="6" width="7.625" customWidth="1"/>
    <col min="7" max="7" width="14.125" customWidth="1"/>
    <col min="8" max="8" width="10.625" customWidth="1"/>
    <col min="9" max="9" width="13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88</v>
      </c>
      <c r="D3" s="17"/>
      <c r="E3" s="17"/>
      <c r="F3" s="18"/>
      <c r="G3" s="13" t="s">
        <v>1</v>
      </c>
      <c r="H3" s="18"/>
      <c r="I3" s="18"/>
    </row>
    <row r="4" spans="1:9" ht="17.25" customHeight="1">
      <c r="A4" s="1"/>
      <c r="B4" s="17" t="s">
        <v>76</v>
      </c>
      <c r="C4" s="17" t="s">
        <v>88</v>
      </c>
      <c r="D4" s="17"/>
      <c r="E4" s="17"/>
      <c r="F4" s="18"/>
      <c r="G4" s="17" t="s">
        <v>21</v>
      </c>
      <c r="H4" s="18"/>
      <c r="I4" s="18"/>
    </row>
    <row r="5" spans="1:9" ht="15.75">
      <c r="A5" s="1"/>
      <c r="B5" s="106" t="s">
        <v>77</v>
      </c>
      <c r="C5" s="17" t="s">
        <v>88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88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88</v>
      </c>
      <c r="D7" s="17"/>
      <c r="E7" s="17"/>
      <c r="F7" s="16"/>
      <c r="H7" s="16"/>
      <c r="I7" s="16"/>
    </row>
    <row r="8" spans="1:9" ht="15.75">
      <c r="A8" s="1"/>
      <c r="B8" s="106" t="s">
        <v>72</v>
      </c>
      <c r="C8" s="17" t="s">
        <v>88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88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84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13.75" customHeight="1" thickBot="1">
      <c r="A20" s="77">
        <v>1</v>
      </c>
      <c r="B20" s="39" t="s">
        <v>85</v>
      </c>
      <c r="C20" s="40" t="s">
        <v>86</v>
      </c>
      <c r="D20" s="103" t="s">
        <v>87</v>
      </c>
      <c r="E20" s="42" t="s">
        <v>26</v>
      </c>
      <c r="F20" s="43">
        <v>1</v>
      </c>
      <c r="G20" s="44"/>
      <c r="H20" s="45"/>
      <c r="I20" s="80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7.25" customHeight="1">
      <c r="A23" s="9"/>
      <c r="B23" s="50" t="s">
        <v>24</v>
      </c>
      <c r="C23" s="50"/>
      <c r="D23" s="8"/>
      <c r="E23" s="8"/>
      <c r="F23" s="9"/>
      <c r="G23" s="9"/>
      <c r="H23" s="9"/>
      <c r="I23" s="9"/>
    </row>
    <row r="24" spans="1:9" s="4" customFormat="1" ht="308.25" customHeight="1">
      <c r="A24" s="9"/>
      <c r="B24" s="129" t="s">
        <v>32</v>
      </c>
      <c r="C24" s="129"/>
      <c r="D24" s="129"/>
      <c r="E24" s="129"/>
      <c r="F24" s="129"/>
      <c r="G24" s="129"/>
      <c r="H24" s="129"/>
      <c r="I24" s="129"/>
    </row>
    <row r="25" spans="1:9" ht="26.25" customHeight="1">
      <c r="A25" s="2"/>
      <c r="B25" s="1" t="s">
        <v>19</v>
      </c>
      <c r="C25" s="1"/>
      <c r="D25" s="1"/>
      <c r="E25" s="5"/>
      <c r="F25" s="2"/>
      <c r="G25" s="5"/>
      <c r="H25" s="5"/>
    </row>
    <row r="26" spans="1:9" ht="21">
      <c r="A26" s="2"/>
      <c r="B26" s="51" t="s">
        <v>20</v>
      </c>
      <c r="C26" s="3"/>
      <c r="D26" s="3"/>
      <c r="E26" s="7" t="s">
        <v>33</v>
      </c>
      <c r="F26" s="6"/>
      <c r="G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</sheetData>
  <mergeCells count="7">
    <mergeCell ref="B24:I24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1A45-C734-4E51-8966-91FB1ADC4363}">
  <sheetPr>
    <pageSetUpPr fitToPage="1"/>
  </sheetPr>
  <dimension ref="A1:I28"/>
  <sheetViews>
    <sheetView zoomScale="90" zoomScaleNormal="90" workbookViewId="0">
      <selection activeCell="G21" sqref="G21"/>
    </sheetView>
  </sheetViews>
  <sheetFormatPr defaultRowHeight="14.25"/>
  <cols>
    <col min="1" max="1" width="4.125" customWidth="1"/>
    <col min="2" max="2" width="26.75" customWidth="1"/>
    <col min="3" max="3" width="36.875" customWidth="1"/>
    <col min="4" max="4" width="21.125" customWidth="1"/>
    <col min="5" max="5" width="6.5" customWidth="1"/>
    <col min="6" max="6" width="7.625" customWidth="1"/>
    <col min="7" max="7" width="14.125" customWidth="1"/>
    <col min="8" max="8" width="10.625" customWidth="1"/>
    <col min="9" max="9" width="13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73</v>
      </c>
      <c r="D3" s="17"/>
      <c r="E3" s="17"/>
      <c r="F3" s="18"/>
      <c r="G3" s="13" t="s">
        <v>1</v>
      </c>
      <c r="H3" s="18"/>
      <c r="I3" s="18"/>
    </row>
    <row r="4" spans="1:9" ht="17.25" customHeight="1">
      <c r="A4" s="1"/>
      <c r="B4" s="17" t="s">
        <v>76</v>
      </c>
      <c r="C4" s="17" t="s">
        <v>73</v>
      </c>
      <c r="D4" s="17"/>
      <c r="E4" s="17"/>
      <c r="F4" s="18"/>
      <c r="G4" s="17" t="s">
        <v>21</v>
      </c>
      <c r="H4" s="18"/>
      <c r="I4" s="18"/>
    </row>
    <row r="5" spans="1:9" ht="17.25" customHeight="1">
      <c r="A5" s="1"/>
      <c r="B5" s="106" t="s">
        <v>77</v>
      </c>
      <c r="C5" s="17" t="s">
        <v>73</v>
      </c>
      <c r="D5" s="17"/>
      <c r="E5" s="17"/>
      <c r="F5" s="18"/>
      <c r="G5" s="17" t="s">
        <v>2</v>
      </c>
      <c r="H5" s="18"/>
      <c r="I5" s="18"/>
    </row>
    <row r="6" spans="1:9" ht="17.25" customHeight="1">
      <c r="A6" s="1"/>
      <c r="B6" s="106" t="s">
        <v>79</v>
      </c>
      <c r="C6" s="17" t="s">
        <v>73</v>
      </c>
      <c r="D6" s="17"/>
      <c r="E6" s="17"/>
      <c r="F6" s="18"/>
      <c r="G6" s="17" t="s">
        <v>3</v>
      </c>
      <c r="H6" s="18"/>
      <c r="I6" s="18"/>
    </row>
    <row r="7" spans="1:9" ht="17.25" customHeight="1">
      <c r="A7" s="1"/>
      <c r="B7" s="105" t="s">
        <v>74</v>
      </c>
      <c r="C7" s="17" t="s">
        <v>73</v>
      </c>
      <c r="D7" s="17"/>
      <c r="E7" s="17"/>
      <c r="F7" s="18"/>
      <c r="G7" s="13"/>
      <c r="H7" s="18"/>
      <c r="I7" s="18"/>
    </row>
    <row r="8" spans="1:9" ht="15.75">
      <c r="A8" s="1"/>
      <c r="B8" s="106" t="s">
        <v>72</v>
      </c>
      <c r="C8" s="17" t="s">
        <v>73</v>
      </c>
      <c r="D8" s="17"/>
      <c r="E8" s="17"/>
      <c r="F8" s="16"/>
      <c r="H8" s="16"/>
      <c r="I8" s="16"/>
    </row>
    <row r="9" spans="1:9" ht="31.5">
      <c r="A9" s="1"/>
      <c r="B9" s="106" t="s">
        <v>80</v>
      </c>
      <c r="C9" s="17" t="s">
        <v>73</v>
      </c>
      <c r="D9" s="17"/>
      <c r="E9" s="17"/>
      <c r="F9" s="16"/>
      <c r="G9" s="17"/>
      <c r="H9" s="16"/>
      <c r="I9" s="16"/>
    </row>
    <row r="10" spans="1:9" ht="18">
      <c r="A10" s="1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91</v>
      </c>
      <c r="C15" s="127"/>
      <c r="D15" s="127"/>
      <c r="E15" s="127"/>
      <c r="F15" s="127"/>
      <c r="G15" s="127"/>
      <c r="H15" s="127"/>
      <c r="I15" s="127"/>
    </row>
    <row r="16" spans="1:9" ht="17.25" customHeight="1">
      <c r="A16" s="1"/>
      <c r="B16" s="24"/>
      <c r="C16" s="24"/>
      <c r="D16" s="24"/>
      <c r="E16" s="24"/>
      <c r="F16" s="24"/>
      <c r="G16" s="24"/>
      <c r="H16" s="24"/>
      <c r="I16" s="24"/>
    </row>
    <row r="17" spans="1:9" ht="19.5" customHeight="1" thickBot="1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ht="15.75" customHeight="1">
      <c r="A18" s="131" t="s">
        <v>5</v>
      </c>
      <c r="B18" s="132"/>
      <c r="C18" s="132"/>
      <c r="D18" s="132"/>
      <c r="E18" s="133"/>
      <c r="F18" s="134" t="s">
        <v>6</v>
      </c>
      <c r="G18" s="135"/>
      <c r="H18" s="135"/>
      <c r="I18" s="136"/>
    </row>
    <row r="19" spans="1:9" ht="47.25">
      <c r="A19" s="25" t="s">
        <v>7</v>
      </c>
      <c r="B19" s="26" t="s">
        <v>8</v>
      </c>
      <c r="C19" s="27" t="s">
        <v>107</v>
      </c>
      <c r="D19" s="28" t="s">
        <v>49</v>
      </c>
      <c r="E19" s="29" t="s">
        <v>9</v>
      </c>
      <c r="F19" s="30" t="s">
        <v>36</v>
      </c>
      <c r="G19" s="31" t="s">
        <v>10</v>
      </c>
      <c r="H19" s="28" t="s">
        <v>34</v>
      </c>
      <c r="I19" s="32" t="s">
        <v>31</v>
      </c>
    </row>
    <row r="20" spans="1:9" ht="16.5" thickBot="1">
      <c r="A20" s="33" t="s">
        <v>11</v>
      </c>
      <c r="B20" s="34" t="s">
        <v>12</v>
      </c>
      <c r="C20" s="34" t="s">
        <v>13</v>
      </c>
      <c r="D20" s="35" t="s">
        <v>14</v>
      </c>
      <c r="E20" s="36" t="s">
        <v>15</v>
      </c>
      <c r="F20" s="59" t="s">
        <v>16</v>
      </c>
      <c r="G20" s="59" t="s">
        <v>17</v>
      </c>
      <c r="H20" s="60" t="s">
        <v>18</v>
      </c>
      <c r="I20" s="38" t="s">
        <v>30</v>
      </c>
    </row>
    <row r="21" spans="1:9" ht="171" customHeight="1" thickBot="1">
      <c r="A21" s="77">
        <v>1</v>
      </c>
      <c r="B21" s="39" t="s">
        <v>89</v>
      </c>
      <c r="C21" s="40" t="s">
        <v>92</v>
      </c>
      <c r="D21" s="103" t="s">
        <v>90</v>
      </c>
      <c r="E21" s="58" t="s">
        <v>26</v>
      </c>
      <c r="F21" s="62">
        <v>1</v>
      </c>
      <c r="G21" s="63"/>
      <c r="H21" s="64"/>
      <c r="I21" s="72">
        <f>F21*G21</f>
        <v>0</v>
      </c>
    </row>
    <row r="22" spans="1:9" ht="16.5" thickBot="1">
      <c r="A22" s="137" t="s">
        <v>6</v>
      </c>
      <c r="B22" s="138"/>
      <c r="C22" s="138"/>
      <c r="D22" s="138"/>
      <c r="E22" s="139"/>
      <c r="F22" s="46"/>
      <c r="G22" s="47"/>
      <c r="H22" s="48"/>
      <c r="I22" s="49">
        <f>SUM(I21:I21)</f>
        <v>0</v>
      </c>
    </row>
    <row r="23" spans="1:9" ht="15">
      <c r="A23" s="7"/>
      <c r="B23" s="7"/>
      <c r="C23" s="7"/>
      <c r="D23" s="7"/>
      <c r="E23" s="7"/>
      <c r="F23" s="7"/>
      <c r="G23" s="7"/>
      <c r="H23" s="7"/>
      <c r="I23" s="7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08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7">
    <mergeCell ref="B25:I25"/>
    <mergeCell ref="B13:I13"/>
    <mergeCell ref="B15:I15"/>
    <mergeCell ref="A17:I17"/>
    <mergeCell ref="A18:E18"/>
    <mergeCell ref="F18:I18"/>
    <mergeCell ref="A22:E22"/>
  </mergeCells>
  <pageMargins left="0.25" right="0.25" top="0.75" bottom="0.75" header="0.3" footer="0.3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9E1E-9DE9-4F0B-BDAE-247DBDF1208F}">
  <sheetPr>
    <pageSetUpPr fitToPage="1"/>
  </sheetPr>
  <dimension ref="A1:I28"/>
  <sheetViews>
    <sheetView topLeftCell="A13"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6.5" customWidth="1"/>
    <col min="3" max="3" width="29.875" customWidth="1"/>
    <col min="4" max="4" width="16.25" customWidth="1"/>
    <col min="5" max="5" width="8.25" customWidth="1"/>
    <col min="6" max="6" width="7.625" customWidth="1"/>
    <col min="7" max="7" width="14.125" customWidth="1"/>
    <col min="8" max="8" width="10.625" customWidth="1"/>
    <col min="9" max="9" width="15.1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27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94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37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68.5" thickBot="1">
      <c r="A20" s="77">
        <v>1</v>
      </c>
      <c r="B20" s="108" t="s">
        <v>95</v>
      </c>
      <c r="C20" s="40" t="s">
        <v>96</v>
      </c>
      <c r="D20" s="103" t="s">
        <v>97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08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DD8F-6410-43C4-AC69-EAB2C1FCE1C8}">
  <sheetPr>
    <pageSetUpPr fitToPage="1"/>
  </sheetPr>
  <dimension ref="A1:I29"/>
  <sheetViews>
    <sheetView tabSelected="1" zoomScale="90" zoomScaleNormal="90" workbookViewId="0">
      <selection activeCell="G9" sqref="G9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9.37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5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125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99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112" t="s">
        <v>16</v>
      </c>
      <c r="G19" s="37" t="s">
        <v>17</v>
      </c>
      <c r="H19" s="35" t="s">
        <v>18</v>
      </c>
      <c r="I19" s="38" t="s">
        <v>30</v>
      </c>
    </row>
    <row r="20" spans="1:9" ht="78.75">
      <c r="A20" s="115">
        <v>1</v>
      </c>
      <c r="B20" s="116" t="s">
        <v>98</v>
      </c>
      <c r="C20" s="117" t="s">
        <v>123</v>
      </c>
      <c r="D20" s="118" t="s">
        <v>121</v>
      </c>
      <c r="E20" s="119" t="s">
        <v>26</v>
      </c>
      <c r="F20" s="125">
        <v>2</v>
      </c>
      <c r="G20" s="100"/>
      <c r="H20" s="113"/>
      <c r="I20" s="72">
        <f>F20*G20</f>
        <v>0</v>
      </c>
    </row>
    <row r="21" spans="1:9" ht="79.5" thickBot="1">
      <c r="A21" s="120">
        <v>2</v>
      </c>
      <c r="B21" s="121" t="s">
        <v>98</v>
      </c>
      <c r="C21" s="122" t="s">
        <v>124</v>
      </c>
      <c r="D21" s="123" t="s">
        <v>122</v>
      </c>
      <c r="E21" s="124" t="s">
        <v>26</v>
      </c>
      <c r="F21" s="114">
        <v>1</v>
      </c>
      <c r="G21" s="109"/>
      <c r="H21" s="110"/>
      <c r="I21" s="111">
        <f>F21*G21</f>
        <v>0</v>
      </c>
    </row>
    <row r="22" spans="1:9" ht="16.5" thickBot="1">
      <c r="A22" s="137" t="s">
        <v>6</v>
      </c>
      <c r="B22" s="138"/>
      <c r="C22" s="138"/>
      <c r="D22" s="138"/>
      <c r="E22" s="139"/>
      <c r="F22" s="46"/>
      <c r="G22" s="47"/>
      <c r="H22" s="48"/>
      <c r="I22" s="49">
        <f>SUM(I20:I21)</f>
        <v>0</v>
      </c>
    </row>
    <row r="23" spans="1:9" ht="15">
      <c r="A23" s="7"/>
      <c r="B23" s="7"/>
      <c r="C23" s="7"/>
      <c r="D23" s="7"/>
      <c r="E23" s="7"/>
      <c r="F23" s="7"/>
      <c r="G23" s="7"/>
      <c r="H23" s="7"/>
      <c r="I23" s="7"/>
    </row>
    <row r="24" spans="1:9" s="4" customFormat="1" ht="19.5" customHeight="1">
      <c r="A24" s="9"/>
      <c r="B24" s="141"/>
      <c r="C24" s="141"/>
      <c r="D24" s="141"/>
      <c r="E24" s="141"/>
      <c r="F24" s="141"/>
      <c r="G24" s="141"/>
      <c r="H24" s="141"/>
      <c r="I24" s="141"/>
    </row>
    <row r="25" spans="1:9" s="4" customFormat="1" ht="17.25" customHeight="1">
      <c r="A25" s="9"/>
      <c r="B25" s="50" t="s">
        <v>24</v>
      </c>
      <c r="C25" s="50"/>
      <c r="D25" s="8"/>
      <c r="E25" s="8"/>
      <c r="F25" s="9"/>
      <c r="G25" s="9"/>
      <c r="H25" s="9"/>
      <c r="I25" s="9"/>
    </row>
    <row r="26" spans="1:9" s="4" customFormat="1" ht="308.25" customHeight="1">
      <c r="A26" s="9"/>
      <c r="B26" s="129" t="s">
        <v>32</v>
      </c>
      <c r="C26" s="129"/>
      <c r="D26" s="129"/>
      <c r="E26" s="129"/>
      <c r="F26" s="129"/>
      <c r="G26" s="129"/>
      <c r="H26" s="129"/>
      <c r="I26" s="129"/>
    </row>
    <row r="27" spans="1:9" ht="26.25" customHeight="1">
      <c r="A27" s="2"/>
      <c r="B27" s="1" t="s">
        <v>19</v>
      </c>
      <c r="C27" s="1"/>
      <c r="D27" s="1"/>
      <c r="E27" s="5"/>
      <c r="F27" s="2"/>
      <c r="G27" s="5"/>
      <c r="H27" s="5"/>
    </row>
    <row r="28" spans="1:9" ht="21">
      <c r="A28" s="2"/>
      <c r="B28" s="51" t="s">
        <v>20</v>
      </c>
      <c r="C28" s="3"/>
      <c r="D28" s="3"/>
      <c r="E28" s="7" t="s">
        <v>33</v>
      </c>
      <c r="F28" s="6"/>
      <c r="G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</sheetData>
  <mergeCells count="8">
    <mergeCell ref="B24:I24"/>
    <mergeCell ref="B26:I26"/>
    <mergeCell ref="B13:I13"/>
    <mergeCell ref="B15:I15"/>
    <mergeCell ref="A16:I16"/>
    <mergeCell ref="A17:E17"/>
    <mergeCell ref="F17:I17"/>
    <mergeCell ref="A22:E22"/>
  </mergeCells>
  <pageMargins left="0.25" right="0.25" top="0.75" bottom="0.75" header="0.3" footer="0.3"/>
  <pageSetup paperSize="9" scale="6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96F-1012-40A3-B5F3-A5314EF481AF}">
  <sheetPr>
    <pageSetUpPr fitToPage="1"/>
  </sheetPr>
  <dimension ref="A1:I28"/>
  <sheetViews>
    <sheetView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6.62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100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107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89.75" thickBot="1">
      <c r="A20" s="77">
        <v>1</v>
      </c>
      <c r="B20" s="39" t="s">
        <v>101</v>
      </c>
      <c r="C20" s="40" t="s">
        <v>102</v>
      </c>
      <c r="D20" s="103" t="s">
        <v>103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28.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3A01-A449-4AA9-A72B-65F5539D18C4}">
  <sheetPr>
    <pageSetUpPr fitToPage="1"/>
  </sheetPr>
  <dimension ref="A1:I28"/>
  <sheetViews>
    <sheetView zoomScale="90" zoomScaleNormal="90" workbookViewId="0">
      <selection activeCell="N20" sqref="N20"/>
    </sheetView>
  </sheetViews>
  <sheetFormatPr defaultRowHeight="14.25"/>
  <cols>
    <col min="1" max="1" width="4.125" customWidth="1"/>
    <col min="2" max="2" width="24.375" customWidth="1"/>
    <col min="3" max="3" width="25.125" customWidth="1"/>
    <col min="4" max="4" width="15.12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14.1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40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105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105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105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105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105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105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105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120</v>
      </c>
      <c r="C11" s="21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104</v>
      </c>
      <c r="C15" s="127"/>
      <c r="D15" s="127"/>
      <c r="E15" s="127"/>
      <c r="F15" s="127"/>
      <c r="G15" s="127"/>
      <c r="H15" s="127"/>
      <c r="I15" s="127"/>
    </row>
    <row r="16" spans="1:9" ht="18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8" t="s">
        <v>107</v>
      </c>
      <c r="D18" s="27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42.5" thickBot="1">
      <c r="A20" s="77">
        <v>1</v>
      </c>
      <c r="B20" s="39" t="s">
        <v>106</v>
      </c>
      <c r="C20" s="41" t="s">
        <v>108</v>
      </c>
      <c r="D20" s="73" t="s">
        <v>109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8"/>
      <c r="D24" s="8"/>
      <c r="E24" s="8"/>
      <c r="F24" s="9"/>
      <c r="G24" s="9"/>
      <c r="H24" s="9"/>
      <c r="I24" s="9"/>
    </row>
    <row r="25" spans="1:9" s="4" customFormat="1" ht="356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Kawecka</cp:lastModifiedBy>
  <cp:lastPrinted>2023-05-16T06:50:12Z</cp:lastPrinted>
  <dcterms:created xsi:type="dcterms:W3CDTF">2022-03-04T07:55:22Z</dcterms:created>
  <dcterms:modified xsi:type="dcterms:W3CDTF">2025-11-25T12:44:01Z</dcterms:modified>
</cp:coreProperties>
</file>